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renata.robles\Documents\2023\CUENTA PÚBLICA\FORMATOS LLENOS\"/>
    </mc:Choice>
  </mc:AlternateContent>
  <xr:revisionPtr revIDLastSave="0" documentId="13_ncr:1_{5170368A-EE5F-4C92-9A71-2EB947B648FB}" xr6:coauthVersionLast="36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0730" windowHeight="11160" xr2:uid="{00000000-000D-0000-FFFF-FFFF00000000}"/>
  </bookViews>
  <sheets>
    <sheet name="EAEPED_SPC" sheetId="1" r:id="rId1"/>
  </sheets>
  <definedNames>
    <definedName name="_xlnm.Print_Area" localSheetId="0">EAEPED_SPC!$A$1:$I$38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H27" i="1"/>
  <c r="E31" i="1"/>
  <c r="H31" i="1" s="1"/>
  <c r="E30" i="1"/>
  <c r="H30" i="1" s="1"/>
  <c r="E29" i="1"/>
  <c r="H29" i="1" s="1"/>
  <c r="E27" i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E12" i="1" s="1"/>
  <c r="E14" i="1"/>
  <c r="H14" i="1" s="1"/>
  <c r="E15" i="1"/>
  <c r="H15" i="1" s="1"/>
  <c r="E10" i="1"/>
  <c r="H10" i="1" l="1"/>
  <c r="H13" i="1"/>
  <c r="D28" i="1"/>
  <c r="E28" i="1"/>
  <c r="F28" i="1"/>
  <c r="F21" i="1" s="1"/>
  <c r="G28" i="1"/>
  <c r="H28" i="1"/>
  <c r="C28" i="1"/>
  <c r="D24" i="1"/>
  <c r="D21" i="1" s="1"/>
  <c r="E24" i="1"/>
  <c r="F24" i="1"/>
  <c r="G24" i="1"/>
  <c r="H24" i="1"/>
  <c r="C24" i="1"/>
  <c r="C21" i="1" s="1"/>
  <c r="H16" i="1"/>
  <c r="D16" i="1"/>
  <c r="E16" i="1"/>
  <c r="F16" i="1"/>
  <c r="G16" i="1"/>
  <c r="C16" i="1"/>
  <c r="D12" i="1"/>
  <c r="E9" i="1"/>
  <c r="F12" i="1"/>
  <c r="F9" i="1" s="1"/>
  <c r="F32" i="1" s="1"/>
  <c r="G12" i="1"/>
  <c r="H12" i="1"/>
  <c r="C12" i="1"/>
  <c r="C9" i="1"/>
  <c r="H21" i="1" l="1"/>
  <c r="C32" i="1"/>
  <c r="D9" i="1"/>
  <c r="E21" i="1"/>
  <c r="E32" i="1" s="1"/>
  <c r="G21" i="1"/>
  <c r="H9" i="1"/>
  <c r="H32" i="1" s="1"/>
  <c r="D32" i="1"/>
  <c r="G9" i="1"/>
  <c r="G32" i="1" s="1"/>
</calcChain>
</file>

<file path=xl/sharedStrings.xml><?xml version="1.0" encoding="utf-8"?>
<sst xmlns="http://schemas.openxmlformats.org/spreadsheetml/2006/main" count="39" uniqueCount="29">
  <si>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</si>
  <si>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</si>
  <si>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</si>
  <si>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</si>
  <si>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</si>
  <si>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</si>
  <si>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</si>
  <si>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</si>
  <si>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</si>
  <si>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</si>
  <si>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</si>
  <si>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</si>
  <si>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</si>
  <si>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</si>
  <si>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</si>
  <si>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</si>
  <si>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</si>
  <si>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</si>
  <si>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</si>
  <si>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</si>
  <si>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</si>
  <si>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</si>
  <si>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</si>
  <si>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</si>
  <si>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</si>
  <si>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Agencia Estatal de Desarrollo Energético</t>
  </si>
  <si>
    <t>Del 01 de enero al 31 de diciembre de 2022 (b)</t>
  </si>
  <si>
    <t>Director General</t>
  </si>
  <si>
    <t>Ing. Luis Carlos Hernández 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</si>
</sst>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17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A38" sqref="A1:I38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31" t="s">
        <v>25</v>
      </c>
      <c r="C2" s="32"/>
      <c r="D2" s="32"/>
      <c r="E2" s="32"/>
      <c r="F2" s="32"/>
      <c r="G2" s="32"/>
      <c r="H2" s="33"/>
      <c r="I2" s="1" t="s">
        <v>0</v>
      </c>
    </row>
    <row r="3" spans="2:9" x14ac:dyDescent="0.25">
      <c r="B3" s="34" t="s">
        <v>1</v>
      </c>
      <c r="C3" s="35"/>
      <c r="D3" s="35"/>
      <c r="E3" s="35"/>
      <c r="F3" s="35"/>
      <c r="G3" s="35"/>
      <c r="H3" s="36"/>
    </row>
    <row r="4" spans="2:9" x14ac:dyDescent="0.25">
      <c r="B4" s="34" t="s">
        <v>2</v>
      </c>
      <c r="C4" s="35"/>
      <c r="D4" s="35"/>
      <c r="E4" s="35"/>
      <c r="F4" s="35"/>
      <c r="G4" s="35"/>
      <c r="H4" s="36"/>
    </row>
    <row r="5" spans="2:9" ht="14.45" x14ac:dyDescent="0.3">
      <c r="B5" s="37" t="s">
        <v>26</v>
      </c>
      <c r="C5" s="38"/>
      <c r="D5" s="38"/>
      <c r="E5" s="38"/>
      <c r="F5" s="38"/>
      <c r="G5" s="38"/>
      <c r="H5" s="39"/>
    </row>
    <row r="6" spans="2:9" thickBot="1" x14ac:dyDescent="0.35">
      <c r="B6" s="40" t="s">
        <v>3</v>
      </c>
      <c r="C6" s="41"/>
      <c r="D6" s="41"/>
      <c r="E6" s="41"/>
      <c r="F6" s="41"/>
      <c r="G6" s="41"/>
      <c r="H6" s="42"/>
    </row>
    <row r="7" spans="2:9" ht="15.75" thickBot="1" x14ac:dyDescent="0.3">
      <c r="B7" s="24" t="s">
        <v>4</v>
      </c>
      <c r="C7" s="26" t="s">
        <v>5</v>
      </c>
      <c r="D7" s="27"/>
      <c r="E7" s="27"/>
      <c r="F7" s="27"/>
      <c r="G7" s="28"/>
      <c r="H7" s="29" t="s">
        <v>6</v>
      </c>
    </row>
    <row r="8" spans="2:9" ht="24.75" thickBot="1" x14ac:dyDescent="0.3">
      <c r="B8" s="25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30"/>
    </row>
    <row r="9" spans="2:9" ht="14.45" x14ac:dyDescent="0.3">
      <c r="B9" s="3" t="s">
        <v>12</v>
      </c>
      <c r="C9" s="4">
        <f>SUM(C10:C12,C15,C16,C19)</f>
        <v>1998794</v>
      </c>
      <c r="D9" s="4">
        <f t="shared" ref="D9:H9" si="0">SUM(D10:D12,D15,D16,D19)</f>
        <v>-499103</v>
      </c>
      <c r="E9" s="14">
        <f t="shared" si="0"/>
        <v>1499691</v>
      </c>
      <c r="F9" s="4">
        <f t="shared" si="0"/>
        <v>1499691</v>
      </c>
      <c r="G9" s="4">
        <f t="shared" si="0"/>
        <v>1499691</v>
      </c>
      <c r="H9" s="14">
        <f t="shared" si="0"/>
        <v>0</v>
      </c>
    </row>
    <row r="10" spans="2:9" ht="24" x14ac:dyDescent="0.25">
      <c r="B10" s="7" t="s">
        <v>13</v>
      </c>
      <c r="C10" s="13">
        <v>1998794</v>
      </c>
      <c r="D10" s="13">
        <v>-499103</v>
      </c>
      <c r="E10" s="15">
        <f>C10+D10</f>
        <v>1499691</v>
      </c>
      <c r="F10" s="13">
        <f>+E10</f>
        <v>1499691</v>
      </c>
      <c r="G10" s="13">
        <v>1499691</v>
      </c>
      <c r="H10" s="15">
        <f>E10-F10</f>
        <v>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ht="14.45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ht="14.45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1998794</v>
      </c>
      <c r="D32" s="10">
        <f t="shared" ref="D32:H32" si="10">SUM(D9,D21)</f>
        <v>-499103</v>
      </c>
      <c r="E32" s="17">
        <f t="shared" si="10"/>
        <v>1499691</v>
      </c>
      <c r="F32" s="10">
        <f t="shared" si="10"/>
        <v>1499691</v>
      </c>
      <c r="G32" s="10">
        <f t="shared" si="10"/>
        <v>1499691</v>
      </c>
      <c r="H32" s="17">
        <f t="shared" si="10"/>
        <v>0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>
      <c r="B36" s="21"/>
      <c r="F36" s="23"/>
    </row>
    <row r="37" spans="2:8" s="19" customFormat="1" x14ac:dyDescent="0.25">
      <c r="B37" s="23" t="s">
        <v>28</v>
      </c>
      <c r="D37" s="22"/>
      <c r="F37" s="23"/>
    </row>
    <row r="38" spans="2:8" s="19" customFormat="1" x14ac:dyDescent="0.25">
      <c r="B38" s="23" t="s">
        <v>27</v>
      </c>
      <c r="D38" s="22"/>
      <c r="F38" s="23"/>
    </row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Renata Robles</cp:lastModifiedBy>
  <cp:lastPrinted>2023-02-07T21:33:35Z</cp:lastPrinted>
  <dcterms:created xsi:type="dcterms:W3CDTF">2020-01-08T22:30:53Z</dcterms:created>
  <dcterms:modified xsi:type="dcterms:W3CDTF">2023-02-07T21:33:46Z</dcterms:modified>
</cp:coreProperties>
</file>